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Q:\Zamow\Tonery\Tonery_2025\"/>
    </mc:Choice>
  </mc:AlternateContent>
  <xr:revisionPtr revIDLastSave="0" documentId="13_ncr:1_{BC65FE55-03EF-435D-AF6B-F0E971E58ABA}" xr6:coauthVersionLast="47" xr6:coauthVersionMax="47" xr10:uidLastSave="{00000000-0000-0000-0000-000000000000}"/>
  <bookViews>
    <workbookView xWindow="-108" yWindow="-108" windowWidth="23256" windowHeight="12576" xr2:uid="{16C76FCF-0328-4CD6-B252-7AE1856922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13" i="1"/>
  <c r="I39" i="1" l="1"/>
</calcChain>
</file>

<file path=xl/sharedStrings.xml><?xml version="1.0" encoding="utf-8"?>
<sst xmlns="http://schemas.openxmlformats.org/spreadsheetml/2006/main" count="122" uniqueCount="71">
  <si>
    <t>...................................................................</t>
  </si>
  <si>
    <t>(miejscowość i data)</t>
  </si>
  <si>
    <t>Przedsiębiorstwo Gospodarki Komunalnej w Płońsku Sp. z o.o.</t>
  </si>
  <si>
    <t>09-100 Płońsk, ul. Mickiewicza 4</t>
  </si>
  <si>
    <t>Lp.</t>
  </si>
  <si>
    <t>Typ produktu</t>
  </si>
  <si>
    <t>Producent</t>
  </si>
  <si>
    <t>Model drukarki</t>
  </si>
  <si>
    <t>Nr produktu</t>
  </si>
  <si>
    <t>Ilość</t>
  </si>
  <si>
    <t xml:space="preserve">Cena </t>
  </si>
  <si>
    <t>Wartość</t>
  </si>
  <si>
    <t>Hewlett-Packard</t>
  </si>
  <si>
    <t>LaserJet P2055</t>
  </si>
  <si>
    <t>CE505X</t>
  </si>
  <si>
    <t>LaserJet Pro M506</t>
  </si>
  <si>
    <t>CF287X</t>
  </si>
  <si>
    <t>LaserJet Pro MFP M127fn</t>
  </si>
  <si>
    <t>LaserJet Pro MFP M28a</t>
  </si>
  <si>
    <t>CF244A</t>
  </si>
  <si>
    <t>Brother</t>
  </si>
  <si>
    <t>Atrament</t>
  </si>
  <si>
    <t>DeskJet 2545</t>
  </si>
  <si>
    <t>CZ101AE</t>
  </si>
  <si>
    <t>Taśma barwiąca</t>
  </si>
  <si>
    <t>RAZEM</t>
  </si>
  <si>
    <t>LaserJet P3015</t>
  </si>
  <si>
    <t>CE255X</t>
  </si>
  <si>
    <t>Canon</t>
  </si>
  <si>
    <t>Toner</t>
  </si>
  <si>
    <t>Ricoh</t>
  </si>
  <si>
    <t>Aficio MP 2001L</t>
  </si>
  <si>
    <t>LaserJet Pro M402</t>
  </si>
  <si>
    <t>CF226X</t>
  </si>
  <si>
    <t>HP Color LaserJet Pro M252dw</t>
  </si>
  <si>
    <t>CF400X</t>
  </si>
  <si>
    <t>CF401X</t>
  </si>
  <si>
    <t>CF402X</t>
  </si>
  <si>
    <t>CF403X</t>
  </si>
  <si>
    <t>DeskJet 6980</t>
  </si>
  <si>
    <t>C8767EE</t>
  </si>
  <si>
    <t>PG-512</t>
  </si>
  <si>
    <t>CL-513</t>
  </si>
  <si>
    <t>CZ102AE</t>
  </si>
  <si>
    <t>OKI</t>
  </si>
  <si>
    <t>ML 5521/5591</t>
  </si>
  <si>
    <t>01126301</t>
  </si>
  <si>
    <t>MP 2555</t>
  </si>
  <si>
    <t xml:space="preserve">842125/ 842348 </t>
  </si>
  <si>
    <t>HP Color LaserJet Pro M454dn</t>
  </si>
  <si>
    <t>W2030X (black)</t>
  </si>
  <si>
    <t>W2031X (blue)</t>
  </si>
  <si>
    <t>W2032X (yellow)</t>
  </si>
  <si>
    <t>W2033X (Magneta)</t>
  </si>
  <si>
    <t>Xerox</t>
  </si>
  <si>
    <t>Phaser 6510</t>
  </si>
  <si>
    <t>106R03488</t>
  </si>
  <si>
    <t>DCP-L2550DN</t>
  </si>
  <si>
    <t>TN-2421</t>
  </si>
  <si>
    <t>DCP-7065DN</t>
  </si>
  <si>
    <t>TN-2220</t>
  </si>
  <si>
    <t>MP2501</t>
  </si>
  <si>
    <t>PIXMA MP280 / iP2702</t>
  </si>
  <si>
    <t>IM C3000</t>
  </si>
  <si>
    <t>842255</t>
  </si>
  <si>
    <t>CF283A</t>
  </si>
  <si>
    <t>Stawka podatku VAT</t>
  </si>
  <si>
    <t>Dane oferenta:</t>
  </si>
  <si>
    <t xml:space="preserve">Oferta dla: </t>
  </si>
  <si>
    <t>Załącznik nr 3 do zapytania ofertowego nr 2/ZO/T/2025</t>
  </si>
  <si>
    <t xml:space="preserve">….................................................
pieczęć i podpis odręczny 
                lub podpis elektroniczny Wykonawcy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</si>
</sst>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Helv"/>
      <charset val="204"/>
    </font>
    <font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1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 applyFont="1"/>
    <xf numFmtId="0" fontId="5" fillId="0" borderId="0" xfId="2" applyFont="1"/>
    <xf numFmtId="0" fontId="7" fillId="0" borderId="0" xfId="2" applyFont="1"/>
    <xf numFmtId="0" fontId="8" fillId="0" borderId="1" xfId="2" applyFont="1" applyBorder="1" applyAlignment="1">
      <alignment horizontal="left" vertical="center"/>
    </xf>
    <xf numFmtId="49" fontId="8" fillId="0" borderId="1" xfId="2" applyNumberFormat="1" applyFont="1" applyBorder="1" applyAlignment="1">
      <alignment horizontal="left" vertical="center"/>
    </xf>
    <xf numFmtId="1" fontId="8" fillId="0" borderId="1" xfId="2" applyNumberFormat="1" applyFont="1" applyBorder="1" applyAlignment="1">
      <alignment horizontal="center" vertical="center"/>
    </xf>
    <xf numFmtId="0" fontId="4" fillId="0" borderId="0" xfId="2" applyFont="1"/>
    <xf numFmtId="44" fontId="9" fillId="0" borderId="0" xfId="1" applyFont="1"/>
    <xf numFmtId="0" fontId="0" fillId="0" borderId="0" xfId="2" applyFont="1"/>
    <xf numFmtId="10" fontId="10" fillId="0" borderId="0" xfId="1" applyNumberFormat="1" applyFont="1"/>
    <xf numFmtId="0" fontId="0" fillId="0" borderId="0" xfId="2" applyFont="1" applyAlignment="1">
      <alignment horizontal="right"/>
    </xf>
    <xf numFmtId="0" fontId="8" fillId="0" borderId="1" xfId="2" applyFont="1" applyBorder="1" applyAlignment="1">
      <alignment horizontal="left" vertical="center" wrapText="1"/>
    </xf>
    <xf numFmtId="2" fontId="8" fillId="0" borderId="1" xfId="1" applyNumberFormat="1" applyFont="1" applyBorder="1" applyAlignment="1">
      <alignment vertical="center"/>
    </xf>
    <xf numFmtId="0" fontId="13" fillId="0" borderId="0" xfId="2" applyFont="1"/>
    <xf numFmtId="0" fontId="11" fillId="0" borderId="0" xfId="2" applyFont="1"/>
    <xf numFmtId="2" fontId="9" fillId="0" borderId="1" xfId="1" applyNumberFormat="1" applyFont="1" applyBorder="1"/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164" fontId="14" fillId="0" borderId="1" xfId="0" applyNumberFormat="1" applyFont="1" applyBorder="1"/>
    <xf numFmtId="9" fontId="14" fillId="0" borderId="1" xfId="3" applyFont="1" applyBorder="1"/>
    <xf numFmtId="0" fontId="8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 vertical="top"/>
    </xf>
    <xf numFmtId="0" fontId="12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</cellXfs>
  <cellStyles count="4">
    <cellStyle name="Normalny" xfId="0" builtinId="0"/>
    <cellStyle name="Normalny_OPTOKON_20091007" xfId="2" xr:uid="{9126A2DE-D672-46D5-9B11-EBF131103C1F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60B2-C6DC-4AF7-BF58-B97DE840C4B7}">
  <sheetPr codeName="Arkusz1">
    <pageSetUpPr fitToPage="1"/>
  </sheetPr>
  <dimension ref="A1:I43"/>
  <sheetViews>
    <sheetView tabSelected="1" topLeftCell="A35" workbookViewId="0">
      <selection activeCell="H53" sqref="H53"/>
    </sheetView>
  </sheetViews>
  <sheetFormatPr defaultRowHeight="14.4"/>
  <cols>
    <col min="1" max="1" width="5.109375" customWidth="1"/>
    <col min="2" max="2" width="20.21875" customWidth="1"/>
    <col min="3" max="3" width="20.33203125" customWidth="1"/>
    <col min="4" max="4" width="32" customWidth="1"/>
    <col min="5" max="5" width="19.88671875" customWidth="1"/>
    <col min="6" max="6" width="12.44140625" customWidth="1"/>
    <col min="7" max="7" width="12.5546875" customWidth="1"/>
    <col min="8" max="8" width="15.77734375" customWidth="1"/>
    <col min="9" max="9" width="20.109375" customWidth="1"/>
  </cols>
  <sheetData>
    <row r="1" spans="1:9" ht="47.4" customHeight="1">
      <c r="A1" s="1"/>
      <c r="B1" s="14" t="s">
        <v>67</v>
      </c>
      <c r="C1" s="1"/>
      <c r="D1" s="1"/>
      <c r="E1" s="22" t="s">
        <v>0</v>
      </c>
      <c r="F1" s="22"/>
      <c r="G1" s="22"/>
      <c r="H1" s="22"/>
      <c r="I1" s="22"/>
    </row>
    <row r="2" spans="1:9" ht="17.399999999999999">
      <c r="A2" s="1"/>
      <c r="B2" s="2"/>
      <c r="C2" s="1"/>
      <c r="D2" s="1"/>
      <c r="E2" s="23" t="s">
        <v>1</v>
      </c>
      <c r="F2" s="23"/>
      <c r="G2" s="23"/>
      <c r="H2" s="23"/>
      <c r="I2" s="23"/>
    </row>
    <row r="3" spans="1:9" ht="17.399999999999999">
      <c r="A3" s="1"/>
      <c r="B3" s="2"/>
      <c r="C3" s="1"/>
      <c r="D3" s="1"/>
      <c r="E3" s="1"/>
      <c r="F3" s="1"/>
      <c r="G3" s="1"/>
      <c r="H3" s="1"/>
      <c r="I3" s="1"/>
    </row>
    <row r="4" spans="1:9" ht="17.399999999999999">
      <c r="A4" s="1"/>
      <c r="B4" s="2"/>
      <c r="C4" s="2"/>
      <c r="D4" s="14" t="s">
        <v>68</v>
      </c>
      <c r="E4" s="1"/>
      <c r="F4" s="1"/>
      <c r="G4" s="1"/>
      <c r="H4" s="1"/>
      <c r="I4" s="1"/>
    </row>
    <row r="5" spans="1:9" ht="17.399999999999999">
      <c r="A5" s="1"/>
      <c r="B5" s="1"/>
      <c r="C5" s="2"/>
      <c r="D5" s="15" t="s">
        <v>2</v>
      </c>
      <c r="E5" s="15"/>
      <c r="F5" s="15"/>
      <c r="G5" s="15"/>
      <c r="H5" s="1"/>
      <c r="I5" s="1"/>
    </row>
    <row r="6" spans="1:9" ht="17.399999999999999">
      <c r="A6" s="1"/>
      <c r="B6" s="1"/>
      <c r="C6" s="2"/>
      <c r="D6" s="15" t="s">
        <v>3</v>
      </c>
      <c r="E6" s="15"/>
      <c r="F6" s="15"/>
      <c r="G6" s="15"/>
      <c r="H6" s="1"/>
      <c r="I6" s="1"/>
    </row>
    <row r="7" spans="1:9" ht="17.399999999999999">
      <c r="A7" s="1"/>
      <c r="B7" s="1"/>
      <c r="C7" s="2"/>
      <c r="D7" s="1"/>
      <c r="E7" s="1"/>
      <c r="F7" s="1"/>
      <c r="G7" s="1"/>
      <c r="H7" s="1"/>
      <c r="I7" s="1"/>
    </row>
    <row r="8" spans="1:9" ht="0.6" customHeight="1">
      <c r="A8" s="1"/>
      <c r="B8" s="3"/>
      <c r="C8" s="1"/>
      <c r="D8" s="1"/>
      <c r="E8" s="2"/>
      <c r="F8" s="1"/>
      <c r="G8" s="1"/>
      <c r="H8" s="1"/>
      <c r="I8" s="1"/>
    </row>
    <row r="9" spans="1:9" hidden="1">
      <c r="A9" s="1"/>
      <c r="B9" s="1"/>
      <c r="C9" s="1"/>
      <c r="D9" s="1"/>
      <c r="E9" s="1"/>
      <c r="F9" s="1"/>
      <c r="G9" s="1"/>
      <c r="H9" s="1"/>
      <c r="I9" s="1"/>
    </row>
    <row r="10" spans="1:9" ht="15.75" customHeight="1">
      <c r="A10" s="24" t="s">
        <v>69</v>
      </c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pans="1:9" ht="22.8">
      <c r="A12" s="18" t="s">
        <v>4</v>
      </c>
      <c r="B12" s="18" t="s">
        <v>5</v>
      </c>
      <c r="C12" s="18" t="s">
        <v>6</v>
      </c>
      <c r="D12" s="18" t="s">
        <v>7</v>
      </c>
      <c r="E12" s="18" t="s">
        <v>8</v>
      </c>
      <c r="F12" s="18" t="s">
        <v>9</v>
      </c>
      <c r="G12" s="18" t="s">
        <v>10</v>
      </c>
      <c r="H12" s="17" t="s">
        <v>66</v>
      </c>
      <c r="I12" s="18" t="s">
        <v>11</v>
      </c>
    </row>
    <row r="13" spans="1:9">
      <c r="A13" s="21">
        <v>1</v>
      </c>
      <c r="B13" s="12" t="s">
        <v>29</v>
      </c>
      <c r="C13" s="4" t="s">
        <v>12</v>
      </c>
      <c r="D13" s="4" t="s">
        <v>26</v>
      </c>
      <c r="E13" s="5" t="s">
        <v>27</v>
      </c>
      <c r="F13" s="6">
        <v>9</v>
      </c>
      <c r="G13" s="19"/>
      <c r="H13" s="20">
        <v>0.23</v>
      </c>
      <c r="I13" s="13">
        <f>F13*(G13*1.23)</f>
        <v>0</v>
      </c>
    </row>
    <row r="14" spans="1:9">
      <c r="A14" s="21">
        <v>2</v>
      </c>
      <c r="B14" s="12" t="s">
        <v>29</v>
      </c>
      <c r="C14" s="4" t="s">
        <v>12</v>
      </c>
      <c r="D14" s="4" t="s">
        <v>17</v>
      </c>
      <c r="E14" s="5" t="s">
        <v>65</v>
      </c>
      <c r="F14" s="6">
        <v>9</v>
      </c>
      <c r="G14" s="19"/>
      <c r="H14" s="20">
        <v>0.23</v>
      </c>
      <c r="I14" s="13">
        <f t="shared" ref="I14:I38" si="0">F14*(G14*1.23)</f>
        <v>0</v>
      </c>
    </row>
    <row r="15" spans="1:9">
      <c r="A15" s="21">
        <v>3</v>
      </c>
      <c r="B15" s="12" t="s">
        <v>29</v>
      </c>
      <c r="C15" s="4" t="s">
        <v>30</v>
      </c>
      <c r="D15" s="4" t="s">
        <v>47</v>
      </c>
      <c r="E15" s="5" t="s">
        <v>48</v>
      </c>
      <c r="F15" s="6">
        <v>9</v>
      </c>
      <c r="G15" s="19"/>
      <c r="H15" s="20">
        <v>0.23</v>
      </c>
      <c r="I15" s="13">
        <f t="shared" si="0"/>
        <v>0</v>
      </c>
    </row>
    <row r="16" spans="1:9">
      <c r="A16" s="21">
        <v>4</v>
      </c>
      <c r="B16" s="12" t="s">
        <v>24</v>
      </c>
      <c r="C16" s="4" t="s">
        <v>44</v>
      </c>
      <c r="D16" s="4" t="s">
        <v>45</v>
      </c>
      <c r="E16" s="5" t="s">
        <v>46</v>
      </c>
      <c r="F16" s="6">
        <v>8</v>
      </c>
      <c r="G16" s="19"/>
      <c r="H16" s="20">
        <v>0.23</v>
      </c>
      <c r="I16" s="13">
        <f t="shared" si="0"/>
        <v>0</v>
      </c>
    </row>
    <row r="17" spans="1:9">
      <c r="A17" s="21">
        <v>5</v>
      </c>
      <c r="B17" s="12" t="s">
        <v>21</v>
      </c>
      <c r="C17" s="4" t="s">
        <v>12</v>
      </c>
      <c r="D17" s="4" t="s">
        <v>22</v>
      </c>
      <c r="E17" s="5" t="s">
        <v>23</v>
      </c>
      <c r="F17" s="6">
        <v>7</v>
      </c>
      <c r="G17" s="19"/>
      <c r="H17" s="20">
        <v>0.23</v>
      </c>
      <c r="I17" s="13">
        <f t="shared" si="0"/>
        <v>0</v>
      </c>
    </row>
    <row r="18" spans="1:9">
      <c r="A18" s="21">
        <v>6</v>
      </c>
      <c r="B18" s="12" t="s">
        <v>29</v>
      </c>
      <c r="C18" s="4" t="s">
        <v>12</v>
      </c>
      <c r="D18" s="4" t="s">
        <v>49</v>
      </c>
      <c r="E18" s="5" t="s">
        <v>50</v>
      </c>
      <c r="F18" s="6">
        <v>7</v>
      </c>
      <c r="G18" s="19"/>
      <c r="H18" s="20">
        <v>0.23</v>
      </c>
      <c r="I18" s="13">
        <f t="shared" si="0"/>
        <v>0</v>
      </c>
    </row>
    <row r="19" spans="1:9">
      <c r="A19" s="21">
        <v>7</v>
      </c>
      <c r="B19" s="12" t="s">
        <v>21</v>
      </c>
      <c r="C19" s="4" t="s">
        <v>12</v>
      </c>
      <c r="D19" s="4" t="s">
        <v>22</v>
      </c>
      <c r="E19" s="5" t="s">
        <v>43</v>
      </c>
      <c r="F19" s="6">
        <v>6</v>
      </c>
      <c r="G19" s="19"/>
      <c r="H19" s="20">
        <v>0.23</v>
      </c>
      <c r="I19" s="13">
        <f t="shared" si="0"/>
        <v>0</v>
      </c>
    </row>
    <row r="20" spans="1:9">
      <c r="A20" s="21">
        <v>8</v>
      </c>
      <c r="B20" s="12" t="s">
        <v>29</v>
      </c>
      <c r="C20" s="4" t="s">
        <v>12</v>
      </c>
      <c r="D20" s="4" t="s">
        <v>34</v>
      </c>
      <c r="E20" s="5" t="s">
        <v>35</v>
      </c>
      <c r="F20" s="6">
        <v>4</v>
      </c>
      <c r="G20" s="19"/>
      <c r="H20" s="20">
        <v>0.23</v>
      </c>
      <c r="I20" s="13">
        <f t="shared" si="0"/>
        <v>0</v>
      </c>
    </row>
    <row r="21" spans="1:9">
      <c r="A21" s="21">
        <v>9</v>
      </c>
      <c r="B21" s="12" t="s">
        <v>29</v>
      </c>
      <c r="C21" s="4" t="s">
        <v>12</v>
      </c>
      <c r="D21" s="4" t="s">
        <v>49</v>
      </c>
      <c r="E21" s="5" t="s">
        <v>52</v>
      </c>
      <c r="F21" s="6">
        <v>4</v>
      </c>
      <c r="G21" s="19"/>
      <c r="H21" s="20">
        <v>0.23</v>
      </c>
      <c r="I21" s="13">
        <f t="shared" si="0"/>
        <v>0</v>
      </c>
    </row>
    <row r="22" spans="1:9">
      <c r="A22" s="21">
        <v>10</v>
      </c>
      <c r="B22" s="12" t="s">
        <v>29</v>
      </c>
      <c r="C22" s="4" t="s">
        <v>12</v>
      </c>
      <c r="D22" s="4" t="s">
        <v>13</v>
      </c>
      <c r="E22" s="5" t="s">
        <v>14</v>
      </c>
      <c r="F22" s="6">
        <v>4</v>
      </c>
      <c r="G22" s="19"/>
      <c r="H22" s="20">
        <v>0.23</v>
      </c>
      <c r="I22" s="13">
        <f t="shared" si="0"/>
        <v>0</v>
      </c>
    </row>
    <row r="23" spans="1:9">
      <c r="A23" s="21">
        <v>11</v>
      </c>
      <c r="B23" s="12" t="s">
        <v>29</v>
      </c>
      <c r="C23" s="4" t="s">
        <v>12</v>
      </c>
      <c r="D23" s="4" t="s">
        <v>15</v>
      </c>
      <c r="E23" s="5" t="s">
        <v>16</v>
      </c>
      <c r="F23" s="6">
        <v>4</v>
      </c>
      <c r="G23" s="19"/>
      <c r="H23" s="20">
        <v>0.23</v>
      </c>
      <c r="I23" s="13">
        <f t="shared" si="0"/>
        <v>0</v>
      </c>
    </row>
    <row r="24" spans="1:9">
      <c r="A24" s="21">
        <v>12</v>
      </c>
      <c r="B24" s="12" t="s">
        <v>29</v>
      </c>
      <c r="C24" s="4" t="s">
        <v>20</v>
      </c>
      <c r="D24" s="4" t="s">
        <v>57</v>
      </c>
      <c r="E24" s="5" t="s">
        <v>58</v>
      </c>
      <c r="F24" s="6">
        <v>3</v>
      </c>
      <c r="G24" s="19"/>
      <c r="H24" s="20">
        <v>0.23</v>
      </c>
      <c r="I24" s="13">
        <f t="shared" si="0"/>
        <v>0</v>
      </c>
    </row>
    <row r="25" spans="1:9">
      <c r="A25" s="21">
        <v>13</v>
      </c>
      <c r="B25" s="12" t="s">
        <v>29</v>
      </c>
      <c r="C25" s="4" t="s">
        <v>12</v>
      </c>
      <c r="D25" s="4" t="s">
        <v>34</v>
      </c>
      <c r="E25" s="5" t="s">
        <v>36</v>
      </c>
      <c r="F25" s="6">
        <v>3</v>
      </c>
      <c r="G25" s="19"/>
      <c r="H25" s="20">
        <v>0.23</v>
      </c>
      <c r="I25" s="13">
        <f t="shared" si="0"/>
        <v>0</v>
      </c>
    </row>
    <row r="26" spans="1:9">
      <c r="A26" s="21">
        <v>14</v>
      </c>
      <c r="B26" s="12" t="s">
        <v>29</v>
      </c>
      <c r="C26" s="4" t="s">
        <v>12</v>
      </c>
      <c r="D26" s="4" t="s">
        <v>34</v>
      </c>
      <c r="E26" s="5" t="s">
        <v>37</v>
      </c>
      <c r="F26" s="6">
        <v>3</v>
      </c>
      <c r="G26" s="19"/>
      <c r="H26" s="20">
        <v>0.23</v>
      </c>
      <c r="I26" s="13">
        <f t="shared" si="0"/>
        <v>0</v>
      </c>
    </row>
    <row r="27" spans="1:9">
      <c r="A27" s="21">
        <v>15</v>
      </c>
      <c r="B27" s="12" t="s">
        <v>29</v>
      </c>
      <c r="C27" s="4" t="s">
        <v>12</v>
      </c>
      <c r="D27" s="4" t="s">
        <v>34</v>
      </c>
      <c r="E27" s="5" t="s">
        <v>38</v>
      </c>
      <c r="F27" s="6">
        <v>3</v>
      </c>
      <c r="G27" s="19"/>
      <c r="H27" s="20">
        <v>0.23</v>
      </c>
      <c r="I27" s="13">
        <f t="shared" si="0"/>
        <v>0</v>
      </c>
    </row>
    <row r="28" spans="1:9">
      <c r="A28" s="21">
        <v>16</v>
      </c>
      <c r="B28" s="12" t="s">
        <v>29</v>
      </c>
      <c r="C28" s="4" t="s">
        <v>12</v>
      </c>
      <c r="D28" s="4" t="s">
        <v>32</v>
      </c>
      <c r="E28" s="5" t="s">
        <v>33</v>
      </c>
      <c r="F28" s="6">
        <v>3</v>
      </c>
      <c r="G28" s="19"/>
      <c r="H28" s="20">
        <v>0.23</v>
      </c>
      <c r="I28" s="13">
        <f t="shared" si="0"/>
        <v>0</v>
      </c>
    </row>
    <row r="29" spans="1:9">
      <c r="A29" s="21">
        <v>17</v>
      </c>
      <c r="B29" s="12" t="s">
        <v>29</v>
      </c>
      <c r="C29" s="4" t="s">
        <v>54</v>
      </c>
      <c r="D29" s="4" t="s">
        <v>55</v>
      </c>
      <c r="E29" s="5" t="s">
        <v>56</v>
      </c>
      <c r="F29" s="6">
        <v>3</v>
      </c>
      <c r="G29" s="19"/>
      <c r="H29" s="20">
        <v>0.23</v>
      </c>
      <c r="I29" s="13">
        <f t="shared" si="0"/>
        <v>0</v>
      </c>
    </row>
    <row r="30" spans="1:9">
      <c r="A30" s="21">
        <v>18</v>
      </c>
      <c r="B30" s="12" t="s">
        <v>21</v>
      </c>
      <c r="C30" s="4" t="s">
        <v>28</v>
      </c>
      <c r="D30" s="4" t="s">
        <v>62</v>
      </c>
      <c r="E30" s="5" t="s">
        <v>42</v>
      </c>
      <c r="F30" s="6">
        <v>2</v>
      </c>
      <c r="G30" s="19"/>
      <c r="H30" s="20">
        <v>0.23</v>
      </c>
      <c r="I30" s="13">
        <f t="shared" si="0"/>
        <v>0</v>
      </c>
    </row>
    <row r="31" spans="1:9">
      <c r="A31" s="21">
        <v>19</v>
      </c>
      <c r="B31" s="12" t="s">
        <v>21</v>
      </c>
      <c r="C31" s="4" t="s">
        <v>28</v>
      </c>
      <c r="D31" s="4" t="s">
        <v>62</v>
      </c>
      <c r="E31" s="5" t="s">
        <v>41</v>
      </c>
      <c r="F31" s="6">
        <v>2</v>
      </c>
      <c r="G31" s="19"/>
      <c r="H31" s="20">
        <v>0.23</v>
      </c>
      <c r="I31" s="13">
        <f t="shared" si="0"/>
        <v>0</v>
      </c>
    </row>
    <row r="32" spans="1:9">
      <c r="A32" s="21">
        <v>20</v>
      </c>
      <c r="B32" s="12" t="s">
        <v>21</v>
      </c>
      <c r="C32" s="4" t="s">
        <v>12</v>
      </c>
      <c r="D32" s="4" t="s">
        <v>39</v>
      </c>
      <c r="E32" s="5" t="s">
        <v>40</v>
      </c>
      <c r="F32" s="6">
        <v>2</v>
      </c>
      <c r="G32" s="19"/>
      <c r="H32" s="20">
        <v>0.23</v>
      </c>
      <c r="I32" s="13">
        <f t="shared" si="0"/>
        <v>0</v>
      </c>
    </row>
    <row r="33" spans="1:9">
      <c r="A33" s="21">
        <v>21</v>
      </c>
      <c r="B33" s="12" t="s">
        <v>29</v>
      </c>
      <c r="C33" s="4" t="s">
        <v>12</v>
      </c>
      <c r="D33" s="4" t="s">
        <v>49</v>
      </c>
      <c r="E33" s="5" t="s">
        <v>51</v>
      </c>
      <c r="F33" s="6">
        <v>2</v>
      </c>
      <c r="G33" s="19"/>
      <c r="H33" s="20">
        <v>0.23</v>
      </c>
      <c r="I33" s="13">
        <f t="shared" si="0"/>
        <v>0</v>
      </c>
    </row>
    <row r="34" spans="1:9">
      <c r="A34" s="21">
        <v>22</v>
      </c>
      <c r="B34" s="12" t="s">
        <v>29</v>
      </c>
      <c r="C34" s="4" t="s">
        <v>12</v>
      </c>
      <c r="D34" s="4" t="s">
        <v>49</v>
      </c>
      <c r="E34" s="5" t="s">
        <v>53</v>
      </c>
      <c r="F34" s="6">
        <v>2</v>
      </c>
      <c r="G34" s="19"/>
      <c r="H34" s="20">
        <v>0.23</v>
      </c>
      <c r="I34" s="13">
        <f t="shared" si="0"/>
        <v>0</v>
      </c>
    </row>
    <row r="35" spans="1:9">
      <c r="A35" s="21">
        <v>23</v>
      </c>
      <c r="B35" s="12" t="s">
        <v>29</v>
      </c>
      <c r="C35" s="4" t="s">
        <v>30</v>
      </c>
      <c r="D35" s="4" t="s">
        <v>31</v>
      </c>
      <c r="E35" s="5" t="s">
        <v>61</v>
      </c>
      <c r="F35" s="6">
        <v>2</v>
      </c>
      <c r="G35" s="19"/>
      <c r="H35" s="20">
        <v>0.23</v>
      </c>
      <c r="I35" s="13">
        <f t="shared" si="0"/>
        <v>0</v>
      </c>
    </row>
    <row r="36" spans="1:9">
      <c r="A36" s="21">
        <v>24</v>
      </c>
      <c r="B36" s="12" t="s">
        <v>29</v>
      </c>
      <c r="C36" s="4" t="s">
        <v>20</v>
      </c>
      <c r="D36" s="4" t="s">
        <v>59</v>
      </c>
      <c r="E36" s="5" t="s">
        <v>60</v>
      </c>
      <c r="F36" s="6">
        <v>1</v>
      </c>
      <c r="G36" s="19"/>
      <c r="H36" s="20">
        <v>0.23</v>
      </c>
      <c r="I36" s="13">
        <f t="shared" si="0"/>
        <v>0</v>
      </c>
    </row>
    <row r="37" spans="1:9">
      <c r="A37" s="21">
        <v>25</v>
      </c>
      <c r="B37" s="12" t="s">
        <v>29</v>
      </c>
      <c r="C37" s="4" t="s">
        <v>12</v>
      </c>
      <c r="D37" s="4" t="s">
        <v>18</v>
      </c>
      <c r="E37" s="5" t="s">
        <v>19</v>
      </c>
      <c r="F37" s="6">
        <v>1</v>
      </c>
      <c r="G37" s="19"/>
      <c r="H37" s="20">
        <v>0.23</v>
      </c>
      <c r="I37" s="13">
        <f t="shared" si="0"/>
        <v>0</v>
      </c>
    </row>
    <row r="38" spans="1:9">
      <c r="A38" s="21">
        <v>26</v>
      </c>
      <c r="B38" s="12" t="s">
        <v>29</v>
      </c>
      <c r="C38" s="4" t="s">
        <v>30</v>
      </c>
      <c r="D38" s="4" t="s">
        <v>63</v>
      </c>
      <c r="E38" s="5" t="s">
        <v>64</v>
      </c>
      <c r="F38" s="6">
        <v>1</v>
      </c>
      <c r="G38" s="19"/>
      <c r="H38" s="20">
        <v>0.23</v>
      </c>
      <c r="I38" s="13">
        <f t="shared" si="0"/>
        <v>0</v>
      </c>
    </row>
    <row r="39" spans="1:9" ht="15.6" customHeight="1">
      <c r="A39" s="26" t="s">
        <v>25</v>
      </c>
      <c r="B39" s="27"/>
      <c r="C39" s="27"/>
      <c r="D39" s="27"/>
      <c r="E39" s="27"/>
      <c r="F39" s="27"/>
      <c r="G39" s="27"/>
      <c r="H39" s="28"/>
      <c r="I39" s="16">
        <f>SUM(I13:I38)</f>
        <v>0</v>
      </c>
    </row>
    <row r="40" spans="1:9" ht="15.6">
      <c r="A40" s="1"/>
      <c r="B40" s="7"/>
      <c r="C40" s="1"/>
      <c r="D40" s="1"/>
      <c r="E40" s="1"/>
      <c r="F40" s="1"/>
      <c r="G40" s="9"/>
      <c r="H40" s="9"/>
      <c r="I40" s="10"/>
    </row>
    <row r="41" spans="1:9" ht="15.6">
      <c r="A41" s="1"/>
      <c r="B41" s="7"/>
      <c r="C41" s="1"/>
      <c r="D41" s="1"/>
      <c r="E41" s="1"/>
      <c r="F41" s="7"/>
      <c r="G41" s="11"/>
      <c r="H41" s="11"/>
      <c r="I41" s="8"/>
    </row>
    <row r="42" spans="1:9" ht="15.6">
      <c r="A42" s="1"/>
      <c r="B42" s="7"/>
      <c r="C42" s="1"/>
      <c r="D42" s="1"/>
      <c r="E42" s="29" t="s">
        <v>70</v>
      </c>
      <c r="F42" s="30"/>
      <c r="G42" s="30"/>
      <c r="H42" s="30"/>
      <c r="I42" s="30"/>
    </row>
    <row r="43" spans="1:9" ht="15.6">
      <c r="A43" s="1"/>
      <c r="B43" s="7"/>
      <c r="C43" s="1"/>
      <c r="D43" s="1"/>
      <c r="E43" s="30"/>
      <c r="F43" s="30"/>
      <c r="G43" s="30"/>
      <c r="H43" s="30"/>
      <c r="I43" s="30"/>
    </row>
  </sheetData>
  <sortState xmlns:xlrd2="http://schemas.microsoft.com/office/spreadsheetml/2017/richdata2" ref="B13:I38">
    <sortCondition ref="B13:B38"/>
    <sortCondition ref="C13:C38"/>
    <sortCondition ref="D13:D38"/>
    <sortCondition ref="E13:E38"/>
  </sortState>
  <mergeCells count="5">
    <mergeCell ref="E1:I1"/>
    <mergeCell ref="E2:I2"/>
    <mergeCell ref="A10:I11"/>
    <mergeCell ref="A39:H39"/>
    <mergeCell ref="E42:I43"/>
  </mergeCells>
  <pageMargins left="0.17" right="0.17" top="0.4" bottom="0.17" header="0.17" footer="0.17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Kowalski</dc:creator>
  <cp:lastModifiedBy>Elżbieta Leszczyńska</cp:lastModifiedBy>
  <cp:lastPrinted>2025-01-29T06:32:59Z</cp:lastPrinted>
  <dcterms:created xsi:type="dcterms:W3CDTF">2020-01-15T07:19:12Z</dcterms:created>
  <dcterms:modified xsi:type="dcterms:W3CDTF">2025-01-29T06:35:00Z</dcterms:modified>
</cp:coreProperties>
</file>